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15" windowHeight="10980" activeTab="0"/>
  </bookViews>
  <sheets>
    <sheet name="营及技术50" sheetId="1" r:id="rId1"/>
  </sheets>
  <definedNames>
    <definedName name="_xlnm.Print_Titles" localSheetId="0">'营及技术50'!$2:$2</definedName>
  </definedNames>
  <calcPr fullCalcOnLoad="1"/>
</workbook>
</file>

<file path=xl/sharedStrings.xml><?xml version="1.0" encoding="utf-8"?>
<sst xmlns="http://schemas.openxmlformats.org/spreadsheetml/2006/main" count="203" uniqueCount="164">
  <si>
    <t>面试分</t>
  </si>
  <si>
    <t>档案分</t>
  </si>
  <si>
    <t>档案折合分</t>
  </si>
  <si>
    <t>笔试分</t>
  </si>
  <si>
    <t>笔试折合分</t>
  </si>
  <si>
    <t>面试折合分</t>
  </si>
  <si>
    <t>总分</t>
  </si>
  <si>
    <t>准考证号</t>
  </si>
  <si>
    <t>2017年舟山市营以下及技术干部军转干部安置考试考核成绩</t>
  </si>
  <si>
    <t>43</t>
  </si>
  <si>
    <t>76.42</t>
  </si>
  <si>
    <t>37</t>
  </si>
  <si>
    <t>81.28</t>
  </si>
  <si>
    <t>49</t>
  </si>
  <si>
    <t>82.52</t>
  </si>
  <si>
    <t>43</t>
  </si>
  <si>
    <t>80.72</t>
  </si>
  <si>
    <t>42</t>
  </si>
  <si>
    <t>82.32</t>
  </si>
  <si>
    <t>48</t>
  </si>
  <si>
    <t>83.22</t>
  </si>
  <si>
    <t>81.3</t>
  </si>
  <si>
    <t>47</t>
  </si>
  <si>
    <t>83.44</t>
  </si>
  <si>
    <t>82.56</t>
  </si>
  <si>
    <t>38</t>
  </si>
  <si>
    <t>81.76</t>
  </si>
  <si>
    <t>73.26</t>
  </si>
  <si>
    <t>40</t>
  </si>
  <si>
    <t>80.14</t>
  </si>
  <si>
    <t>85.22</t>
  </si>
  <si>
    <t>75.38</t>
  </si>
  <si>
    <t>84.52</t>
  </si>
  <si>
    <t>44</t>
  </si>
  <si>
    <t>80.94</t>
  </si>
  <si>
    <t>79.8</t>
  </si>
  <si>
    <t>71</t>
  </si>
  <si>
    <t>41</t>
  </si>
  <si>
    <t>74</t>
  </si>
  <si>
    <t>75.16</t>
  </si>
  <si>
    <t>46</t>
  </si>
  <si>
    <t>80.52</t>
  </si>
  <si>
    <t>78.68</t>
  </si>
  <si>
    <t>32</t>
  </si>
  <si>
    <t>79.46</t>
  </si>
  <si>
    <t>33</t>
  </si>
  <si>
    <t>80.7</t>
  </si>
  <si>
    <t>34</t>
  </si>
  <si>
    <t>81.74</t>
  </si>
  <si>
    <t>36</t>
  </si>
  <si>
    <t>79.22</t>
  </si>
  <si>
    <t>29</t>
  </si>
  <si>
    <t>79.76</t>
  </si>
  <si>
    <t>81.9</t>
  </si>
  <si>
    <t>76.78</t>
  </si>
  <si>
    <t>28</t>
  </si>
  <si>
    <t>81.14</t>
  </si>
  <si>
    <t>27</t>
  </si>
  <si>
    <t>80.78</t>
  </si>
  <si>
    <t>84.38</t>
  </si>
  <si>
    <t>39</t>
  </si>
  <si>
    <t>80.2</t>
  </si>
  <si>
    <t>78.6</t>
  </si>
  <si>
    <t>26</t>
  </si>
  <si>
    <t>82.18</t>
  </si>
  <si>
    <t>73.7</t>
  </si>
  <si>
    <t>78.56</t>
  </si>
  <si>
    <t>79.96</t>
  </si>
  <si>
    <t>31</t>
  </si>
  <si>
    <t>79.06</t>
  </si>
  <si>
    <t>72.7</t>
  </si>
  <si>
    <t>73.52</t>
  </si>
  <si>
    <t>75.9</t>
  </si>
  <si>
    <t>45</t>
  </si>
  <si>
    <t>84.8</t>
  </si>
  <si>
    <t>76.18</t>
  </si>
  <si>
    <t>80.48</t>
  </si>
  <si>
    <t>84.78</t>
  </si>
  <si>
    <t>35</t>
  </si>
  <si>
    <t>81.6</t>
  </si>
  <si>
    <t>56</t>
  </si>
  <si>
    <t>72.4</t>
  </si>
  <si>
    <t>73.6</t>
  </si>
  <si>
    <t>59</t>
  </si>
  <si>
    <t>81.62</t>
  </si>
  <si>
    <t>53</t>
  </si>
  <si>
    <t>76.6</t>
  </si>
  <si>
    <t>78.4</t>
  </si>
  <si>
    <t>67.6</t>
  </si>
  <si>
    <t>83.6</t>
  </si>
  <si>
    <t>76.7</t>
  </si>
  <si>
    <t>80.16</t>
  </si>
  <si>
    <t>79.9</t>
  </si>
  <si>
    <t>82.12</t>
  </si>
  <si>
    <t>74.5</t>
  </si>
  <si>
    <t>78.5</t>
  </si>
  <si>
    <t>81.94</t>
  </si>
  <si>
    <t>23</t>
  </si>
  <si>
    <t>25</t>
  </si>
  <si>
    <t>00900010227</t>
  </si>
  <si>
    <t>00900010105</t>
  </si>
  <si>
    <t>00900010216</t>
  </si>
  <si>
    <r>
      <t>00900010111</t>
    </r>
  </si>
  <si>
    <t>00900010109</t>
  </si>
  <si>
    <r>
      <t>00900010305</t>
    </r>
  </si>
  <si>
    <r>
      <t>00900010125</t>
    </r>
  </si>
  <si>
    <t>00900010208</t>
  </si>
  <si>
    <t>00900010202</t>
  </si>
  <si>
    <t>00900010124</t>
  </si>
  <si>
    <t>00900010212</t>
  </si>
  <si>
    <r>
      <t>00900010129</t>
    </r>
  </si>
  <si>
    <t>00900010218</t>
  </si>
  <si>
    <r>
      <t>00900010304</t>
    </r>
  </si>
  <si>
    <r>
      <t>0</t>
    </r>
    <r>
      <rPr>
        <sz val="12"/>
        <rFont val="宋体"/>
        <family val="0"/>
      </rPr>
      <t>0900010302</t>
    </r>
  </si>
  <si>
    <t>00900010223</t>
  </si>
  <si>
    <t>00900010221</t>
  </si>
  <si>
    <t>00900010205</t>
  </si>
  <si>
    <t>00900010209</t>
  </si>
  <si>
    <r>
      <t>00900010319</t>
    </r>
  </si>
  <si>
    <r>
      <t>00900010317</t>
    </r>
  </si>
  <si>
    <r>
      <t>00900010320</t>
    </r>
  </si>
  <si>
    <r>
      <t>00900010322</t>
    </r>
  </si>
  <si>
    <t>00900010409</t>
  </si>
  <si>
    <r>
      <t>00900010307</t>
    </r>
  </si>
  <si>
    <t>00900010217</t>
  </si>
  <si>
    <t>00900010206</t>
  </si>
  <si>
    <t>00900010230</t>
  </si>
  <si>
    <t>00900010213</t>
  </si>
  <si>
    <t>00900010214</t>
  </si>
  <si>
    <r>
      <t>00900010113</t>
    </r>
  </si>
  <si>
    <t>00900010403</t>
  </si>
  <si>
    <r>
      <t>0</t>
    </r>
    <r>
      <rPr>
        <sz val="12"/>
        <rFont val="宋体"/>
        <family val="0"/>
      </rPr>
      <t>0900010402</t>
    </r>
  </si>
  <si>
    <r>
      <t>00900010306</t>
    </r>
  </si>
  <si>
    <t>00900010211</t>
  </si>
  <si>
    <t>00900010110</t>
  </si>
  <si>
    <r>
      <t>00900010324</t>
    </r>
  </si>
  <si>
    <r>
      <t>00900010316</t>
    </r>
  </si>
  <si>
    <r>
      <t>00900010115</t>
    </r>
  </si>
  <si>
    <t>00900010112</t>
  </si>
  <si>
    <r>
      <t>00900010315</t>
    </r>
  </si>
  <si>
    <t>00900010228</t>
  </si>
  <si>
    <t>00900010116</t>
  </si>
  <si>
    <t>00900010222</t>
  </si>
  <si>
    <t>00900010229</t>
  </si>
  <si>
    <r>
      <t>00900010329</t>
    </r>
  </si>
  <si>
    <r>
      <t>0</t>
    </r>
    <r>
      <rPr>
        <sz val="12"/>
        <rFont val="宋体"/>
        <family val="0"/>
      </rPr>
      <t>0900010102</t>
    </r>
  </si>
  <si>
    <r>
      <t>00900010404</t>
    </r>
  </si>
  <si>
    <t>00900010210</t>
  </si>
  <si>
    <r>
      <t>00900010117</t>
    </r>
  </si>
  <si>
    <r>
      <t>00900010310</t>
    </r>
  </si>
  <si>
    <t>00900010219</t>
  </si>
  <si>
    <t>00900010107</t>
  </si>
  <si>
    <t>00900010122</t>
  </si>
  <si>
    <r>
      <t>00900010314</t>
    </r>
  </si>
  <si>
    <t>00900010411</t>
  </si>
  <si>
    <r>
      <t>00900010127</t>
    </r>
  </si>
  <si>
    <t>00900010215</t>
  </si>
  <si>
    <r>
      <t>00900010106</t>
    </r>
  </si>
  <si>
    <t>00900010128</t>
  </si>
  <si>
    <r>
      <t>00900010412</t>
    </r>
  </si>
  <si>
    <t>00900010401</t>
  </si>
  <si>
    <r>
      <t>00900010123</t>
    </r>
  </si>
  <si>
    <r>
      <t>00900010323</t>
    </r>
  </si>
  <si>
    <t>00900010405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</si>
</sst>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yyyy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\-00"/>
    <numFmt numFmtId="191" formatCode="yyyymm"/>
    <numFmt numFmtId="192" formatCode="[$-804]yyyy&quot;年&quot;m&quot;月&quot;d&quot;日&quot;dddd"/>
    <numFmt numFmtId="193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21" fillId="15" borderId="0" applyNumberFormat="0" applyBorder="0" applyAlignment="0" applyProtection="0"/>
    <xf numFmtId="0" fontId="22" fillId="14" borderId="8" applyNumberFormat="0" applyAlignment="0" applyProtection="0"/>
    <xf numFmtId="0" fontId="23" fillId="7" borderId="5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9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58" applyNumberFormat="1" applyFont="1" applyBorder="1" applyAlignment="1">
      <alignment horizontal="center" vertical="center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样式 1 2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D67" sqref="D67"/>
    </sheetView>
  </sheetViews>
  <sheetFormatPr defaultColWidth="9.00390625" defaultRowHeight="14.25"/>
  <cols>
    <col min="1" max="1" width="15.125" style="8" customWidth="1"/>
    <col min="2" max="3" width="8.125" style="1" customWidth="1"/>
    <col min="4" max="4" width="7.625" style="1" customWidth="1"/>
    <col min="5" max="5" width="8.50390625" style="1" customWidth="1"/>
    <col min="6" max="6" width="8.75390625" style="1" customWidth="1"/>
    <col min="7" max="7" width="8.875" style="2" customWidth="1"/>
    <col min="8" max="8" width="10.125" style="2" customWidth="1"/>
    <col min="9" max="9" width="4.875" style="0" customWidth="1"/>
  </cols>
  <sheetData>
    <row r="1" spans="1:8" ht="44.25" customHeight="1">
      <c r="A1" s="15" t="s">
        <v>8</v>
      </c>
      <c r="B1" s="16"/>
      <c r="C1" s="16"/>
      <c r="D1" s="16"/>
      <c r="E1" s="16"/>
      <c r="F1" s="16"/>
      <c r="G1" s="16"/>
      <c r="H1" s="16"/>
    </row>
    <row r="2" spans="1:8" s="3" customFormat="1" ht="30" customHeight="1">
      <c r="A2" s="10" t="s">
        <v>7</v>
      </c>
      <c r="B2" s="7" t="s">
        <v>1</v>
      </c>
      <c r="C2" s="7" t="s">
        <v>2</v>
      </c>
      <c r="D2" s="7" t="s">
        <v>3</v>
      </c>
      <c r="E2" s="6" t="s">
        <v>4</v>
      </c>
      <c r="F2" s="6" t="s">
        <v>0</v>
      </c>
      <c r="G2" s="6" t="s">
        <v>5</v>
      </c>
      <c r="H2" s="6" t="s">
        <v>6</v>
      </c>
    </row>
    <row r="3" spans="1:8" ht="30" customHeight="1">
      <c r="A3" s="9" t="s">
        <v>150</v>
      </c>
      <c r="B3" s="9" t="s">
        <v>83</v>
      </c>
      <c r="C3" s="11">
        <f aca="true" t="shared" si="0" ref="C3:C34">B3*0.5</f>
        <v>29.5</v>
      </c>
      <c r="D3" s="11">
        <v>73</v>
      </c>
      <c r="E3" s="11">
        <f aca="true" t="shared" si="1" ref="E3:E34">D3*0.25</f>
        <v>18.25</v>
      </c>
      <c r="F3" s="9" t="s">
        <v>84</v>
      </c>
      <c r="G3" s="12">
        <f aca="true" t="shared" si="2" ref="G3:G34">F3*0.25</f>
        <v>20.405</v>
      </c>
      <c r="H3" s="13">
        <f aca="true" t="shared" si="3" ref="H3:H34">C3+E3+G3</f>
        <v>68.155</v>
      </c>
    </row>
    <row r="4" spans="1:8" ht="30" customHeight="1">
      <c r="A4" s="14" t="s">
        <v>101</v>
      </c>
      <c r="B4" s="9" t="s">
        <v>13</v>
      </c>
      <c r="C4" s="11">
        <f t="shared" si="0"/>
        <v>24.5</v>
      </c>
      <c r="D4" s="11">
        <v>75</v>
      </c>
      <c r="E4" s="11">
        <f t="shared" si="1"/>
        <v>18.75</v>
      </c>
      <c r="F4" s="9" t="s">
        <v>14</v>
      </c>
      <c r="G4" s="12">
        <f t="shared" si="2"/>
        <v>20.63</v>
      </c>
      <c r="H4" s="13">
        <f t="shared" si="3"/>
        <v>63.879999999999995</v>
      </c>
    </row>
    <row r="5" spans="1:8" ht="30" customHeight="1">
      <c r="A5" s="14" t="s">
        <v>121</v>
      </c>
      <c r="B5" s="9" t="s">
        <v>40</v>
      </c>
      <c r="C5" s="11">
        <f t="shared" si="0"/>
        <v>23</v>
      </c>
      <c r="D5" s="11">
        <v>75</v>
      </c>
      <c r="E5" s="11">
        <f t="shared" si="1"/>
        <v>18.75</v>
      </c>
      <c r="F5" s="9" t="s">
        <v>41</v>
      </c>
      <c r="G5" s="12">
        <f t="shared" si="2"/>
        <v>20.13</v>
      </c>
      <c r="H5" s="13">
        <f t="shared" si="3"/>
        <v>61.879999999999995</v>
      </c>
    </row>
    <row r="6" spans="1:8" ht="30" customHeight="1">
      <c r="A6" s="14" t="s">
        <v>148</v>
      </c>
      <c r="B6" s="9" t="s">
        <v>80</v>
      </c>
      <c r="C6" s="11">
        <f t="shared" si="0"/>
        <v>28</v>
      </c>
      <c r="D6" s="11">
        <v>61</v>
      </c>
      <c r="E6" s="11">
        <f t="shared" si="1"/>
        <v>15.25</v>
      </c>
      <c r="F6" s="9" t="s">
        <v>81</v>
      </c>
      <c r="G6" s="12">
        <f t="shared" si="2"/>
        <v>18.1</v>
      </c>
      <c r="H6" s="13">
        <f t="shared" si="3"/>
        <v>61.35</v>
      </c>
    </row>
    <row r="7" spans="1:8" ht="30" customHeight="1">
      <c r="A7" s="9" t="s">
        <v>106</v>
      </c>
      <c r="B7" s="9" t="s">
        <v>22</v>
      </c>
      <c r="C7" s="11">
        <f t="shared" si="0"/>
        <v>23.5</v>
      </c>
      <c r="D7" s="11">
        <v>66.5</v>
      </c>
      <c r="E7" s="11">
        <f t="shared" si="1"/>
        <v>16.625</v>
      </c>
      <c r="F7" s="9" t="s">
        <v>23</v>
      </c>
      <c r="G7" s="12">
        <f t="shared" si="2"/>
        <v>20.86</v>
      </c>
      <c r="H7" s="13">
        <f t="shared" si="3"/>
        <v>60.985</v>
      </c>
    </row>
    <row r="8" spans="1:8" ht="30" customHeight="1">
      <c r="A8" s="14" t="s">
        <v>104</v>
      </c>
      <c r="B8" s="9" t="s">
        <v>19</v>
      </c>
      <c r="C8" s="11">
        <f t="shared" si="0"/>
        <v>24</v>
      </c>
      <c r="D8" s="11">
        <v>63</v>
      </c>
      <c r="E8" s="11">
        <f t="shared" si="1"/>
        <v>15.75</v>
      </c>
      <c r="F8" s="9" t="s">
        <v>20</v>
      </c>
      <c r="G8" s="12">
        <f t="shared" si="2"/>
        <v>20.805</v>
      </c>
      <c r="H8" s="13">
        <f t="shared" si="3"/>
        <v>60.555</v>
      </c>
    </row>
    <row r="9" spans="1:8" s="4" customFormat="1" ht="30" customHeight="1">
      <c r="A9" s="9" t="s">
        <v>143</v>
      </c>
      <c r="B9" s="9" t="s">
        <v>73</v>
      </c>
      <c r="C9" s="11">
        <f t="shared" si="0"/>
        <v>22.5</v>
      </c>
      <c r="D9" s="11">
        <v>66.5</v>
      </c>
      <c r="E9" s="11">
        <f t="shared" si="1"/>
        <v>16.625</v>
      </c>
      <c r="F9" s="9" t="s">
        <v>74</v>
      </c>
      <c r="G9" s="12">
        <f t="shared" si="2"/>
        <v>21.2</v>
      </c>
      <c r="H9" s="13">
        <f t="shared" si="3"/>
        <v>60.325</v>
      </c>
    </row>
    <row r="10" spans="1:8" s="4" customFormat="1" ht="30" customHeight="1">
      <c r="A10" s="9" t="s">
        <v>107</v>
      </c>
      <c r="B10" s="9" t="s">
        <v>17</v>
      </c>
      <c r="C10" s="11">
        <f t="shared" si="0"/>
        <v>21</v>
      </c>
      <c r="D10" s="11">
        <v>74.5</v>
      </c>
      <c r="E10" s="11">
        <f t="shared" si="1"/>
        <v>18.625</v>
      </c>
      <c r="F10" s="9" t="s">
        <v>24</v>
      </c>
      <c r="G10" s="12">
        <f t="shared" si="2"/>
        <v>20.64</v>
      </c>
      <c r="H10" s="13">
        <f t="shared" si="3"/>
        <v>60.265</v>
      </c>
    </row>
    <row r="11" spans="1:8" s="4" customFormat="1" ht="30" customHeight="1">
      <c r="A11" s="14" t="s">
        <v>151</v>
      </c>
      <c r="B11" s="9" t="s">
        <v>85</v>
      </c>
      <c r="C11" s="11">
        <f t="shared" si="0"/>
        <v>26.5</v>
      </c>
      <c r="D11" s="11">
        <v>57.5</v>
      </c>
      <c r="E11" s="11">
        <f t="shared" si="1"/>
        <v>14.375</v>
      </c>
      <c r="F11" s="9" t="s">
        <v>86</v>
      </c>
      <c r="G11" s="12">
        <f t="shared" si="2"/>
        <v>19.15</v>
      </c>
      <c r="H11" s="13">
        <f t="shared" si="3"/>
        <v>60.025</v>
      </c>
    </row>
    <row r="12" spans="1:8" s="4" customFormat="1" ht="30" customHeight="1">
      <c r="A12" s="14" t="s">
        <v>112</v>
      </c>
      <c r="B12" s="9" t="s">
        <v>15</v>
      </c>
      <c r="C12" s="11">
        <f t="shared" si="0"/>
        <v>21.5</v>
      </c>
      <c r="D12" s="11">
        <v>67.5</v>
      </c>
      <c r="E12" s="11">
        <f t="shared" si="1"/>
        <v>16.875</v>
      </c>
      <c r="F12" s="9" t="s">
        <v>30</v>
      </c>
      <c r="G12" s="12">
        <f t="shared" si="2"/>
        <v>21.305</v>
      </c>
      <c r="H12" s="13">
        <f t="shared" si="3"/>
        <v>59.68</v>
      </c>
    </row>
    <row r="13" spans="1:8" s="4" customFormat="1" ht="30" customHeight="1">
      <c r="A13" s="14" t="s">
        <v>110</v>
      </c>
      <c r="B13" s="9" t="s">
        <v>22</v>
      </c>
      <c r="C13" s="11">
        <f t="shared" si="0"/>
        <v>23.5</v>
      </c>
      <c r="D13" s="11">
        <v>70.5</v>
      </c>
      <c r="E13" s="11">
        <f t="shared" si="1"/>
        <v>17.625</v>
      </c>
      <c r="F13" s="9" t="s">
        <v>27</v>
      </c>
      <c r="G13" s="12">
        <f t="shared" si="2"/>
        <v>18.315</v>
      </c>
      <c r="H13" s="13">
        <f t="shared" si="3"/>
        <v>59.44</v>
      </c>
    </row>
    <row r="14" spans="1:8" s="4" customFormat="1" ht="30" customHeight="1">
      <c r="A14" s="9" t="s">
        <v>115</v>
      </c>
      <c r="B14" s="9" t="s">
        <v>33</v>
      </c>
      <c r="C14" s="11">
        <f t="shared" si="0"/>
        <v>22</v>
      </c>
      <c r="D14" s="11">
        <v>67</v>
      </c>
      <c r="E14" s="11">
        <f t="shared" si="1"/>
        <v>16.75</v>
      </c>
      <c r="F14" s="9" t="s">
        <v>34</v>
      </c>
      <c r="G14" s="12">
        <f t="shared" si="2"/>
        <v>20.235</v>
      </c>
      <c r="H14" s="13">
        <f t="shared" si="3"/>
        <v>58.985</v>
      </c>
    </row>
    <row r="15" spans="1:8" s="4" customFormat="1" ht="30" customHeight="1">
      <c r="A15" s="14" t="s">
        <v>142</v>
      </c>
      <c r="B15" s="9" t="s">
        <v>13</v>
      </c>
      <c r="C15" s="11">
        <f t="shared" si="0"/>
        <v>24.5</v>
      </c>
      <c r="D15" s="11">
        <v>62</v>
      </c>
      <c r="E15" s="11">
        <f t="shared" si="1"/>
        <v>15.5</v>
      </c>
      <c r="F15" s="9" t="s">
        <v>72</v>
      </c>
      <c r="G15" s="12">
        <f t="shared" si="2"/>
        <v>18.975</v>
      </c>
      <c r="H15" s="13">
        <f t="shared" si="3"/>
        <v>58.975</v>
      </c>
    </row>
    <row r="16" spans="1:8" s="4" customFormat="1" ht="30" customHeight="1">
      <c r="A16" s="9" t="s">
        <v>128</v>
      </c>
      <c r="B16" s="9" t="s">
        <v>17</v>
      </c>
      <c r="C16" s="11">
        <f t="shared" si="0"/>
        <v>21</v>
      </c>
      <c r="D16" s="11">
        <v>69.5</v>
      </c>
      <c r="E16" s="11">
        <f t="shared" si="1"/>
        <v>17.375</v>
      </c>
      <c r="F16" s="9" t="s">
        <v>53</v>
      </c>
      <c r="G16" s="12">
        <f t="shared" si="2"/>
        <v>20.475</v>
      </c>
      <c r="H16" s="13">
        <f t="shared" si="3"/>
        <v>58.85</v>
      </c>
    </row>
    <row r="17" spans="1:8" s="4" customFormat="1" ht="30" customHeight="1">
      <c r="A17" s="14" t="s">
        <v>116</v>
      </c>
      <c r="B17" s="9" t="s">
        <v>33</v>
      </c>
      <c r="C17" s="11">
        <f t="shared" si="0"/>
        <v>22</v>
      </c>
      <c r="D17" s="11">
        <v>67</v>
      </c>
      <c r="E17" s="11">
        <f t="shared" si="1"/>
        <v>16.75</v>
      </c>
      <c r="F17" s="9" t="s">
        <v>35</v>
      </c>
      <c r="G17" s="12">
        <f t="shared" si="2"/>
        <v>19.95</v>
      </c>
      <c r="H17" s="13">
        <f t="shared" si="3"/>
        <v>58.7</v>
      </c>
    </row>
    <row r="18" spans="1:8" s="4" customFormat="1" ht="30" customHeight="1">
      <c r="A18" s="14" t="s">
        <v>145</v>
      </c>
      <c r="B18" s="9" t="s">
        <v>33</v>
      </c>
      <c r="C18" s="11">
        <f t="shared" si="0"/>
        <v>22</v>
      </c>
      <c r="D18" s="11">
        <v>64</v>
      </c>
      <c r="E18" s="11">
        <f t="shared" si="1"/>
        <v>16</v>
      </c>
      <c r="F18" s="9" t="s">
        <v>76</v>
      </c>
      <c r="G18" s="12">
        <f t="shared" si="2"/>
        <v>20.12</v>
      </c>
      <c r="H18" s="13">
        <f t="shared" si="3"/>
        <v>58.120000000000005</v>
      </c>
    </row>
    <row r="19" spans="1:8" s="4" customFormat="1" ht="30" customHeight="1">
      <c r="A19" s="14" t="s">
        <v>103</v>
      </c>
      <c r="B19" s="9" t="s">
        <v>17</v>
      </c>
      <c r="C19" s="11">
        <f t="shared" si="0"/>
        <v>21</v>
      </c>
      <c r="D19" s="11">
        <v>66</v>
      </c>
      <c r="E19" s="11">
        <f t="shared" si="1"/>
        <v>16.5</v>
      </c>
      <c r="F19" s="9" t="s">
        <v>18</v>
      </c>
      <c r="G19" s="12">
        <f t="shared" si="2"/>
        <v>20.58</v>
      </c>
      <c r="H19" s="13">
        <f t="shared" si="3"/>
        <v>58.08</v>
      </c>
    </row>
    <row r="20" spans="1:8" s="5" customFormat="1" ht="30" customHeight="1">
      <c r="A20" s="14" t="s">
        <v>152</v>
      </c>
      <c r="B20" s="9" t="s">
        <v>33</v>
      </c>
      <c r="C20" s="11">
        <f t="shared" si="0"/>
        <v>22</v>
      </c>
      <c r="D20" s="11">
        <v>64</v>
      </c>
      <c r="E20" s="11">
        <f t="shared" si="1"/>
        <v>16</v>
      </c>
      <c r="F20" s="9" t="s">
        <v>87</v>
      </c>
      <c r="G20" s="12">
        <f t="shared" si="2"/>
        <v>19.6</v>
      </c>
      <c r="H20" s="13">
        <f t="shared" si="3"/>
        <v>57.6</v>
      </c>
    </row>
    <row r="21" spans="1:8" s="4" customFormat="1" ht="30" customHeight="1">
      <c r="A21" s="9" t="s">
        <v>114</v>
      </c>
      <c r="B21" s="9" t="s">
        <v>11</v>
      </c>
      <c r="C21" s="11">
        <f t="shared" si="0"/>
        <v>18.5</v>
      </c>
      <c r="D21" s="11">
        <v>70.5</v>
      </c>
      <c r="E21" s="11">
        <f t="shared" si="1"/>
        <v>17.625</v>
      </c>
      <c r="F21" s="9" t="s">
        <v>32</v>
      </c>
      <c r="G21" s="12">
        <f t="shared" si="2"/>
        <v>21.13</v>
      </c>
      <c r="H21" s="13">
        <f t="shared" si="3"/>
        <v>57.254999999999995</v>
      </c>
    </row>
    <row r="22" spans="1:8" s="4" customFormat="1" ht="30" customHeight="1">
      <c r="A22" s="14" t="s">
        <v>117</v>
      </c>
      <c r="B22" s="9" t="s">
        <v>15</v>
      </c>
      <c r="C22" s="11">
        <f t="shared" si="0"/>
        <v>21.5</v>
      </c>
      <c r="D22" s="11">
        <v>71.5</v>
      </c>
      <c r="E22" s="11">
        <f t="shared" si="1"/>
        <v>17.875</v>
      </c>
      <c r="F22" s="9" t="s">
        <v>36</v>
      </c>
      <c r="G22" s="12">
        <f t="shared" si="2"/>
        <v>17.75</v>
      </c>
      <c r="H22" s="13">
        <f t="shared" si="3"/>
        <v>57.125</v>
      </c>
    </row>
    <row r="23" spans="1:8" s="4" customFormat="1" ht="30" customHeight="1">
      <c r="A23" s="14" t="s">
        <v>133</v>
      </c>
      <c r="B23" s="9" t="s">
        <v>60</v>
      </c>
      <c r="C23" s="11">
        <f t="shared" si="0"/>
        <v>19.5</v>
      </c>
      <c r="D23" s="11">
        <v>70</v>
      </c>
      <c r="E23" s="11">
        <f t="shared" si="1"/>
        <v>17.5</v>
      </c>
      <c r="F23" s="9" t="s">
        <v>61</v>
      </c>
      <c r="G23" s="12">
        <f t="shared" si="2"/>
        <v>20.05</v>
      </c>
      <c r="H23" s="13">
        <f t="shared" si="3"/>
        <v>57.05</v>
      </c>
    </row>
    <row r="24" spans="1:8" s="4" customFormat="1" ht="30" customHeight="1">
      <c r="A24" s="14" t="s">
        <v>146</v>
      </c>
      <c r="B24" s="9" t="s">
        <v>37</v>
      </c>
      <c r="C24" s="11">
        <f t="shared" si="0"/>
        <v>20.5</v>
      </c>
      <c r="D24" s="11">
        <v>61</v>
      </c>
      <c r="E24" s="11">
        <f t="shared" si="1"/>
        <v>15.25</v>
      </c>
      <c r="F24" s="9" t="s">
        <v>77</v>
      </c>
      <c r="G24" s="12">
        <f t="shared" si="2"/>
        <v>21.195</v>
      </c>
      <c r="H24" s="13">
        <f t="shared" si="3"/>
        <v>56.945</v>
      </c>
    </row>
    <row r="25" spans="1:8" s="4" customFormat="1" ht="30" customHeight="1">
      <c r="A25" s="14" t="s">
        <v>102</v>
      </c>
      <c r="B25" s="9" t="s">
        <v>15</v>
      </c>
      <c r="C25" s="11">
        <f t="shared" si="0"/>
        <v>21.5</v>
      </c>
      <c r="D25" s="11">
        <v>61</v>
      </c>
      <c r="E25" s="11">
        <f t="shared" si="1"/>
        <v>15.25</v>
      </c>
      <c r="F25" s="9" t="s">
        <v>16</v>
      </c>
      <c r="G25" s="12">
        <f t="shared" si="2"/>
        <v>20.18</v>
      </c>
      <c r="H25" s="13">
        <f t="shared" si="3"/>
        <v>56.93</v>
      </c>
    </row>
    <row r="26" spans="1:8" s="4" customFormat="1" ht="30" customHeight="1">
      <c r="A26" s="14" t="s">
        <v>120</v>
      </c>
      <c r="B26" s="9" t="s">
        <v>17</v>
      </c>
      <c r="C26" s="11">
        <f t="shared" si="0"/>
        <v>21</v>
      </c>
      <c r="D26" s="11">
        <v>62</v>
      </c>
      <c r="E26" s="11">
        <f t="shared" si="1"/>
        <v>15.5</v>
      </c>
      <c r="F26" s="9" t="s">
        <v>35</v>
      </c>
      <c r="G26" s="12">
        <f t="shared" si="2"/>
        <v>19.95</v>
      </c>
      <c r="H26" s="13">
        <f t="shared" si="3"/>
        <v>56.45</v>
      </c>
    </row>
    <row r="27" spans="1:8" s="4" customFormat="1" ht="30" customHeight="1">
      <c r="A27" s="14" t="s">
        <v>144</v>
      </c>
      <c r="B27" s="9" t="s">
        <v>37</v>
      </c>
      <c r="C27" s="11">
        <f t="shared" si="0"/>
        <v>20.5</v>
      </c>
      <c r="D27" s="11">
        <v>67.5</v>
      </c>
      <c r="E27" s="11">
        <f t="shared" si="1"/>
        <v>16.875</v>
      </c>
      <c r="F27" s="9" t="s">
        <v>75</v>
      </c>
      <c r="G27" s="12">
        <f t="shared" si="2"/>
        <v>19.045</v>
      </c>
      <c r="H27" s="13">
        <f t="shared" si="3"/>
        <v>56.42</v>
      </c>
    </row>
    <row r="28" spans="1:8" s="4" customFormat="1" ht="30" customHeight="1">
      <c r="A28" s="14" t="s">
        <v>154</v>
      </c>
      <c r="B28" s="9" t="s">
        <v>49</v>
      </c>
      <c r="C28" s="11">
        <f t="shared" si="0"/>
        <v>18</v>
      </c>
      <c r="D28" s="11">
        <v>69</v>
      </c>
      <c r="E28" s="11">
        <f t="shared" si="1"/>
        <v>17.25</v>
      </c>
      <c r="F28" s="9" t="s">
        <v>89</v>
      </c>
      <c r="G28" s="12">
        <f t="shared" si="2"/>
        <v>20.9</v>
      </c>
      <c r="H28" s="13">
        <f t="shared" si="3"/>
        <v>56.15</v>
      </c>
    </row>
    <row r="29" spans="1:8" s="4" customFormat="1" ht="30" customHeight="1">
      <c r="A29" s="9" t="s">
        <v>99</v>
      </c>
      <c r="B29" s="9" t="s">
        <v>9</v>
      </c>
      <c r="C29" s="11">
        <f t="shared" si="0"/>
        <v>21.5</v>
      </c>
      <c r="D29" s="11">
        <v>62</v>
      </c>
      <c r="E29" s="11">
        <f t="shared" si="1"/>
        <v>15.5</v>
      </c>
      <c r="F29" s="9" t="s">
        <v>10</v>
      </c>
      <c r="G29" s="12">
        <f t="shared" si="2"/>
        <v>19.105</v>
      </c>
      <c r="H29" s="13">
        <f t="shared" si="3"/>
        <v>56.105000000000004</v>
      </c>
    </row>
    <row r="30" spans="1:8" s="4" customFormat="1" ht="30" customHeight="1">
      <c r="A30" s="14" t="s">
        <v>122</v>
      </c>
      <c r="B30" s="9" t="s">
        <v>25</v>
      </c>
      <c r="C30" s="11">
        <f t="shared" si="0"/>
        <v>19</v>
      </c>
      <c r="D30" s="11">
        <v>68</v>
      </c>
      <c r="E30" s="11">
        <f t="shared" si="1"/>
        <v>17</v>
      </c>
      <c r="F30" s="9" t="s">
        <v>42</v>
      </c>
      <c r="G30" s="12">
        <f t="shared" si="2"/>
        <v>19.67</v>
      </c>
      <c r="H30" s="13">
        <f t="shared" si="3"/>
        <v>55.67</v>
      </c>
    </row>
    <row r="31" spans="1:8" s="4" customFormat="1" ht="30" customHeight="1">
      <c r="A31" s="9" t="s">
        <v>147</v>
      </c>
      <c r="B31" s="9" t="s">
        <v>78</v>
      </c>
      <c r="C31" s="11">
        <f t="shared" si="0"/>
        <v>17.5</v>
      </c>
      <c r="D31" s="11">
        <v>70</v>
      </c>
      <c r="E31" s="11">
        <f t="shared" si="1"/>
        <v>17.5</v>
      </c>
      <c r="F31" s="9" t="s">
        <v>79</v>
      </c>
      <c r="G31" s="12">
        <f t="shared" si="2"/>
        <v>20.4</v>
      </c>
      <c r="H31" s="13">
        <f t="shared" si="3"/>
        <v>55.4</v>
      </c>
    </row>
    <row r="32" spans="1:8" s="4" customFormat="1" ht="30" customHeight="1">
      <c r="A32" s="14" t="s">
        <v>113</v>
      </c>
      <c r="B32" s="9" t="s">
        <v>17</v>
      </c>
      <c r="C32" s="11">
        <f t="shared" si="0"/>
        <v>21</v>
      </c>
      <c r="D32" s="11">
        <v>61.5</v>
      </c>
      <c r="E32" s="11">
        <f t="shared" si="1"/>
        <v>15.375</v>
      </c>
      <c r="F32" s="9" t="s">
        <v>31</v>
      </c>
      <c r="G32" s="12">
        <f t="shared" si="2"/>
        <v>18.845</v>
      </c>
      <c r="H32" s="13">
        <f t="shared" si="3"/>
        <v>55.22</v>
      </c>
    </row>
    <row r="33" spans="1:8" s="4" customFormat="1" ht="30" customHeight="1">
      <c r="A33" s="14" t="s">
        <v>100</v>
      </c>
      <c r="B33" s="9" t="s">
        <v>11</v>
      </c>
      <c r="C33" s="11">
        <f t="shared" si="0"/>
        <v>18.5</v>
      </c>
      <c r="D33" s="11">
        <v>65</v>
      </c>
      <c r="E33" s="11">
        <f t="shared" si="1"/>
        <v>16.25</v>
      </c>
      <c r="F33" s="9" t="s">
        <v>12</v>
      </c>
      <c r="G33" s="12">
        <f t="shared" si="2"/>
        <v>20.32</v>
      </c>
      <c r="H33" s="13">
        <f t="shared" si="3"/>
        <v>55.07</v>
      </c>
    </row>
    <row r="34" spans="1:8" s="4" customFormat="1" ht="30" customHeight="1">
      <c r="A34" s="14" t="s">
        <v>129</v>
      </c>
      <c r="B34" s="9" t="s">
        <v>11</v>
      </c>
      <c r="C34" s="11">
        <f t="shared" si="0"/>
        <v>18.5</v>
      </c>
      <c r="D34" s="11">
        <v>68.5</v>
      </c>
      <c r="E34" s="11">
        <f t="shared" si="1"/>
        <v>17.125</v>
      </c>
      <c r="F34" s="9" t="s">
        <v>54</v>
      </c>
      <c r="G34" s="12">
        <f t="shared" si="2"/>
        <v>19.195</v>
      </c>
      <c r="H34" s="13">
        <f t="shared" si="3"/>
        <v>54.82</v>
      </c>
    </row>
    <row r="35" spans="1:8" s="4" customFormat="1" ht="30" customHeight="1">
      <c r="A35" s="9" t="s">
        <v>109</v>
      </c>
      <c r="B35" s="9" t="s">
        <v>11</v>
      </c>
      <c r="C35" s="11">
        <f aca="true" t="shared" si="4" ref="C35:C66">B35*0.5</f>
        <v>18.5</v>
      </c>
      <c r="D35" s="11">
        <v>63.5</v>
      </c>
      <c r="E35" s="11">
        <f aca="true" t="shared" si="5" ref="E35:E66">D35*0.25</f>
        <v>15.875</v>
      </c>
      <c r="F35" s="9" t="s">
        <v>26</v>
      </c>
      <c r="G35" s="12">
        <f aca="true" t="shared" si="6" ref="G35:G66">F35*0.25</f>
        <v>20.44</v>
      </c>
      <c r="H35" s="13">
        <f aca="true" t="shared" si="7" ref="H35:H66">C35+E35+G35</f>
        <v>54.815</v>
      </c>
    </row>
    <row r="36" spans="1:8" s="4" customFormat="1" ht="30" customHeight="1">
      <c r="A36" s="9" t="s">
        <v>124</v>
      </c>
      <c r="B36" s="9" t="s">
        <v>45</v>
      </c>
      <c r="C36" s="11">
        <f t="shared" si="4"/>
        <v>16.5</v>
      </c>
      <c r="D36" s="11">
        <v>71.5</v>
      </c>
      <c r="E36" s="11">
        <f t="shared" si="5"/>
        <v>17.875</v>
      </c>
      <c r="F36" s="9" t="s">
        <v>46</v>
      </c>
      <c r="G36" s="12">
        <f t="shared" si="6"/>
        <v>20.175</v>
      </c>
      <c r="H36" s="13">
        <f t="shared" si="7"/>
        <v>54.55</v>
      </c>
    </row>
    <row r="37" spans="1:8" s="4" customFormat="1" ht="30" customHeight="1">
      <c r="A37" s="14" t="s">
        <v>153</v>
      </c>
      <c r="B37" s="9" t="s">
        <v>60</v>
      </c>
      <c r="C37" s="11">
        <f t="shared" si="4"/>
        <v>19.5</v>
      </c>
      <c r="D37" s="11">
        <v>72.5</v>
      </c>
      <c r="E37" s="11">
        <f t="shared" si="5"/>
        <v>18.125</v>
      </c>
      <c r="F37" s="9" t="s">
        <v>88</v>
      </c>
      <c r="G37" s="12">
        <f t="shared" si="6"/>
        <v>16.9</v>
      </c>
      <c r="H37" s="13">
        <f t="shared" si="7"/>
        <v>54.525</v>
      </c>
    </row>
    <row r="38" spans="1:8" s="4" customFormat="1" ht="30" customHeight="1">
      <c r="A38" s="14" t="s">
        <v>126</v>
      </c>
      <c r="B38" s="9" t="s">
        <v>49</v>
      </c>
      <c r="C38" s="11">
        <f t="shared" si="4"/>
        <v>18</v>
      </c>
      <c r="D38" s="11">
        <v>66.5</v>
      </c>
      <c r="E38" s="11">
        <f t="shared" si="5"/>
        <v>16.625</v>
      </c>
      <c r="F38" s="9" t="s">
        <v>50</v>
      </c>
      <c r="G38" s="12">
        <f t="shared" si="6"/>
        <v>19.805</v>
      </c>
      <c r="H38" s="13">
        <f t="shared" si="7"/>
        <v>54.43</v>
      </c>
    </row>
    <row r="39" spans="1:8" s="4" customFormat="1" ht="30" customHeight="1">
      <c r="A39" s="14" t="s">
        <v>105</v>
      </c>
      <c r="B39" s="9" t="s">
        <v>11</v>
      </c>
      <c r="C39" s="11">
        <f t="shared" si="4"/>
        <v>18.5</v>
      </c>
      <c r="D39" s="11">
        <v>62</v>
      </c>
      <c r="E39" s="11">
        <f t="shared" si="5"/>
        <v>15.5</v>
      </c>
      <c r="F39" s="9" t="s">
        <v>21</v>
      </c>
      <c r="G39" s="12">
        <f t="shared" si="6"/>
        <v>20.325</v>
      </c>
      <c r="H39" s="13">
        <f t="shared" si="7"/>
        <v>54.325</v>
      </c>
    </row>
    <row r="40" spans="1:8" s="4" customFormat="1" ht="30" customHeight="1">
      <c r="A40" s="14" t="s">
        <v>141</v>
      </c>
      <c r="B40" s="9" t="s">
        <v>11</v>
      </c>
      <c r="C40" s="11">
        <f t="shared" si="4"/>
        <v>18.5</v>
      </c>
      <c r="D40" s="11">
        <v>69.5</v>
      </c>
      <c r="E40" s="11">
        <f t="shared" si="5"/>
        <v>17.375</v>
      </c>
      <c r="F40" s="9" t="s">
        <v>71</v>
      </c>
      <c r="G40" s="12">
        <f t="shared" si="6"/>
        <v>18.38</v>
      </c>
      <c r="H40" s="13">
        <f t="shared" si="7"/>
        <v>54.254999999999995</v>
      </c>
    </row>
    <row r="41" spans="1:8" s="4" customFormat="1" ht="30" customHeight="1">
      <c r="A41" s="14" t="s">
        <v>111</v>
      </c>
      <c r="B41" s="9" t="s">
        <v>28</v>
      </c>
      <c r="C41" s="11">
        <f t="shared" si="4"/>
        <v>20</v>
      </c>
      <c r="D41" s="11">
        <v>56.5</v>
      </c>
      <c r="E41" s="11">
        <f t="shared" si="5"/>
        <v>14.125</v>
      </c>
      <c r="F41" s="9" t="s">
        <v>29</v>
      </c>
      <c r="G41" s="12">
        <f t="shared" si="6"/>
        <v>20.035</v>
      </c>
      <c r="H41" s="13">
        <f t="shared" si="7"/>
        <v>54.16</v>
      </c>
    </row>
    <row r="42" spans="1:8" s="4" customFormat="1" ht="30" customHeight="1">
      <c r="A42" s="14" t="s">
        <v>108</v>
      </c>
      <c r="B42" s="9" t="s">
        <v>25</v>
      </c>
      <c r="C42" s="11">
        <f t="shared" si="4"/>
        <v>19</v>
      </c>
      <c r="D42" s="11">
        <v>58.5</v>
      </c>
      <c r="E42" s="11">
        <f t="shared" si="5"/>
        <v>14.625</v>
      </c>
      <c r="F42" s="9" t="s">
        <v>26</v>
      </c>
      <c r="G42" s="12">
        <f t="shared" si="6"/>
        <v>20.44</v>
      </c>
      <c r="H42" s="13">
        <f t="shared" si="7"/>
        <v>54.065</v>
      </c>
    </row>
    <row r="43" spans="1:8" s="4" customFormat="1" ht="30" customHeight="1">
      <c r="A43" s="14" t="s">
        <v>136</v>
      </c>
      <c r="B43" s="9" t="s">
        <v>60</v>
      </c>
      <c r="C43" s="11">
        <f t="shared" si="4"/>
        <v>19.5</v>
      </c>
      <c r="D43" s="11">
        <v>64</v>
      </c>
      <c r="E43" s="11">
        <f t="shared" si="5"/>
        <v>16</v>
      </c>
      <c r="F43" s="9" t="s">
        <v>65</v>
      </c>
      <c r="G43" s="12">
        <f t="shared" si="6"/>
        <v>18.425</v>
      </c>
      <c r="H43" s="13">
        <f t="shared" si="7"/>
        <v>53.925</v>
      </c>
    </row>
    <row r="44" spans="1:8" s="4" customFormat="1" ht="30" customHeight="1">
      <c r="A44" s="14" t="s">
        <v>161</v>
      </c>
      <c r="B44" s="9" t="s">
        <v>45</v>
      </c>
      <c r="C44" s="11">
        <f t="shared" si="4"/>
        <v>16.5</v>
      </c>
      <c r="D44" s="11">
        <v>67.5</v>
      </c>
      <c r="E44" s="11">
        <f t="shared" si="5"/>
        <v>16.875</v>
      </c>
      <c r="F44" s="9" t="s">
        <v>96</v>
      </c>
      <c r="G44" s="12">
        <f t="shared" si="6"/>
        <v>20.485</v>
      </c>
      <c r="H44" s="13">
        <f t="shared" si="7"/>
        <v>53.86</v>
      </c>
    </row>
    <row r="45" spans="1:8" s="4" customFormat="1" ht="30" customHeight="1">
      <c r="A45" s="14" t="s">
        <v>158</v>
      </c>
      <c r="B45" s="9" t="s">
        <v>11</v>
      </c>
      <c r="C45" s="11">
        <f t="shared" si="4"/>
        <v>18.5</v>
      </c>
      <c r="D45" s="11">
        <v>59</v>
      </c>
      <c r="E45" s="11">
        <f t="shared" si="5"/>
        <v>14.75</v>
      </c>
      <c r="F45" s="9" t="s">
        <v>93</v>
      </c>
      <c r="G45" s="12">
        <f t="shared" si="6"/>
        <v>20.53</v>
      </c>
      <c r="H45" s="13">
        <f t="shared" si="7"/>
        <v>53.78</v>
      </c>
    </row>
    <row r="46" spans="1:8" s="4" customFormat="1" ht="30" customHeight="1">
      <c r="A46" s="14" t="s">
        <v>135</v>
      </c>
      <c r="B46" s="9" t="s">
        <v>63</v>
      </c>
      <c r="C46" s="11">
        <f t="shared" si="4"/>
        <v>13</v>
      </c>
      <c r="D46" s="11">
        <v>80.5</v>
      </c>
      <c r="E46" s="11">
        <f t="shared" si="5"/>
        <v>20.125</v>
      </c>
      <c r="F46" s="9" t="s">
        <v>64</v>
      </c>
      <c r="G46" s="12">
        <f t="shared" si="6"/>
        <v>20.545</v>
      </c>
      <c r="H46" s="13">
        <f t="shared" si="7"/>
        <v>53.67</v>
      </c>
    </row>
    <row r="47" spans="1:8" s="4" customFormat="1" ht="30" customHeight="1">
      <c r="A47" s="9" t="s">
        <v>125</v>
      </c>
      <c r="B47" s="9" t="s">
        <v>47</v>
      </c>
      <c r="C47" s="11">
        <f t="shared" si="4"/>
        <v>17</v>
      </c>
      <c r="D47" s="11">
        <v>64.5</v>
      </c>
      <c r="E47" s="11">
        <f t="shared" si="5"/>
        <v>16.125</v>
      </c>
      <c r="F47" s="9" t="s">
        <v>48</v>
      </c>
      <c r="G47" s="12">
        <f t="shared" si="6"/>
        <v>20.435</v>
      </c>
      <c r="H47" s="13">
        <f t="shared" si="7"/>
        <v>53.56</v>
      </c>
    </row>
    <row r="48" spans="1:8" s="4" customFormat="1" ht="30" customHeight="1">
      <c r="A48" s="14" t="s">
        <v>118</v>
      </c>
      <c r="B48" s="9" t="s">
        <v>37</v>
      </c>
      <c r="C48" s="11">
        <f t="shared" si="4"/>
        <v>20.5</v>
      </c>
      <c r="D48" s="11">
        <v>58</v>
      </c>
      <c r="E48" s="11">
        <f t="shared" si="5"/>
        <v>14.5</v>
      </c>
      <c r="F48" s="9" t="s">
        <v>38</v>
      </c>
      <c r="G48" s="12">
        <f t="shared" si="6"/>
        <v>18.5</v>
      </c>
      <c r="H48" s="13">
        <f t="shared" si="7"/>
        <v>53.5</v>
      </c>
    </row>
    <row r="49" spans="1:8" s="4" customFormat="1" ht="30" customHeight="1">
      <c r="A49" s="14" t="s">
        <v>119</v>
      </c>
      <c r="B49" s="9" t="s">
        <v>17</v>
      </c>
      <c r="C49" s="11">
        <f t="shared" si="4"/>
        <v>21</v>
      </c>
      <c r="D49" s="11">
        <v>54.5</v>
      </c>
      <c r="E49" s="11">
        <f t="shared" si="5"/>
        <v>13.625</v>
      </c>
      <c r="F49" s="9" t="s">
        <v>39</v>
      </c>
      <c r="G49" s="12">
        <f t="shared" si="6"/>
        <v>18.79</v>
      </c>
      <c r="H49" s="13">
        <f t="shared" si="7"/>
        <v>53.415</v>
      </c>
    </row>
    <row r="50" spans="1:8" s="4" customFormat="1" ht="30" customHeight="1">
      <c r="A50" s="14" t="s">
        <v>132</v>
      </c>
      <c r="B50" s="9" t="s">
        <v>43</v>
      </c>
      <c r="C50" s="11">
        <f t="shared" si="4"/>
        <v>16</v>
      </c>
      <c r="D50" s="11">
        <v>65</v>
      </c>
      <c r="E50" s="11">
        <f t="shared" si="5"/>
        <v>16.25</v>
      </c>
      <c r="F50" s="9" t="s">
        <v>59</v>
      </c>
      <c r="G50" s="12">
        <f t="shared" si="6"/>
        <v>21.095</v>
      </c>
      <c r="H50" s="13">
        <f t="shared" si="7"/>
        <v>53.345</v>
      </c>
    </row>
    <row r="51" spans="1:8" s="4" customFormat="1" ht="30" customHeight="1">
      <c r="A51" s="14" t="s">
        <v>140</v>
      </c>
      <c r="B51" s="9" t="s">
        <v>25</v>
      </c>
      <c r="C51" s="11">
        <f t="shared" si="4"/>
        <v>19</v>
      </c>
      <c r="D51" s="11">
        <v>64.5</v>
      </c>
      <c r="E51" s="11">
        <f t="shared" si="5"/>
        <v>16.125</v>
      </c>
      <c r="F51" s="9" t="s">
        <v>70</v>
      </c>
      <c r="G51" s="12">
        <f t="shared" si="6"/>
        <v>18.175</v>
      </c>
      <c r="H51" s="13">
        <f t="shared" si="7"/>
        <v>53.3</v>
      </c>
    </row>
    <row r="52" spans="1:8" s="4" customFormat="1" ht="30" customHeight="1">
      <c r="A52" s="14" t="s">
        <v>155</v>
      </c>
      <c r="B52" s="9" t="s">
        <v>28</v>
      </c>
      <c r="C52" s="11">
        <f t="shared" si="4"/>
        <v>20</v>
      </c>
      <c r="D52" s="11">
        <v>55.5</v>
      </c>
      <c r="E52" s="11">
        <f t="shared" si="5"/>
        <v>13.875</v>
      </c>
      <c r="F52" s="9" t="s">
        <v>90</v>
      </c>
      <c r="G52" s="12">
        <f t="shared" si="6"/>
        <v>19.175</v>
      </c>
      <c r="H52" s="13">
        <f t="shared" si="7"/>
        <v>53.05</v>
      </c>
    </row>
    <row r="53" spans="1:8" ht="30" customHeight="1">
      <c r="A53" s="14" t="s">
        <v>134</v>
      </c>
      <c r="B53" s="9" t="s">
        <v>47</v>
      </c>
      <c r="C53" s="11">
        <f t="shared" si="4"/>
        <v>17</v>
      </c>
      <c r="D53" s="11">
        <v>64.5</v>
      </c>
      <c r="E53" s="11">
        <f t="shared" si="5"/>
        <v>16.125</v>
      </c>
      <c r="F53" s="9" t="s">
        <v>62</v>
      </c>
      <c r="G53" s="12">
        <f t="shared" si="6"/>
        <v>19.65</v>
      </c>
      <c r="H53" s="13">
        <f t="shared" si="7"/>
        <v>52.775</v>
      </c>
    </row>
    <row r="54" spans="1:8" ht="30" customHeight="1">
      <c r="A54" s="14" t="s">
        <v>156</v>
      </c>
      <c r="B54" s="9" t="s">
        <v>51</v>
      </c>
      <c r="C54" s="11">
        <f t="shared" si="4"/>
        <v>14.5</v>
      </c>
      <c r="D54" s="11">
        <v>71.5</v>
      </c>
      <c r="E54" s="11">
        <f t="shared" si="5"/>
        <v>17.875</v>
      </c>
      <c r="F54" s="9" t="s">
        <v>91</v>
      </c>
      <c r="G54" s="12">
        <f t="shared" si="6"/>
        <v>20.04</v>
      </c>
      <c r="H54" s="13">
        <f t="shared" si="7"/>
        <v>52.415</v>
      </c>
    </row>
    <row r="55" spans="1:8" ht="30" customHeight="1">
      <c r="A55" s="14" t="s">
        <v>157</v>
      </c>
      <c r="B55" s="9" t="s">
        <v>68</v>
      </c>
      <c r="C55" s="11">
        <f t="shared" si="4"/>
        <v>15.5</v>
      </c>
      <c r="D55" s="11">
        <v>67</v>
      </c>
      <c r="E55" s="11">
        <f t="shared" si="5"/>
        <v>16.75</v>
      </c>
      <c r="F55" s="9" t="s">
        <v>92</v>
      </c>
      <c r="G55" s="12">
        <f t="shared" si="6"/>
        <v>19.975</v>
      </c>
      <c r="H55" s="13">
        <f t="shared" si="7"/>
        <v>52.225</v>
      </c>
    </row>
    <row r="56" spans="1:8" ht="30" customHeight="1">
      <c r="A56" s="14" t="s">
        <v>138</v>
      </c>
      <c r="B56" s="9" t="s">
        <v>51</v>
      </c>
      <c r="C56" s="11">
        <f t="shared" si="4"/>
        <v>14.5</v>
      </c>
      <c r="D56" s="11">
        <v>70</v>
      </c>
      <c r="E56" s="11">
        <f t="shared" si="5"/>
        <v>17.5</v>
      </c>
      <c r="F56" s="9" t="s">
        <v>67</v>
      </c>
      <c r="G56" s="12">
        <f t="shared" si="6"/>
        <v>19.99</v>
      </c>
      <c r="H56" s="13">
        <f t="shared" si="7"/>
        <v>51.989999999999995</v>
      </c>
    </row>
    <row r="57" spans="1:8" ht="30" customHeight="1">
      <c r="A57" s="14" t="s">
        <v>127</v>
      </c>
      <c r="B57" s="9" t="s">
        <v>51</v>
      </c>
      <c r="C57" s="11">
        <f t="shared" si="4"/>
        <v>14.5</v>
      </c>
      <c r="D57" s="11">
        <v>70</v>
      </c>
      <c r="E57" s="11">
        <f t="shared" si="5"/>
        <v>17.5</v>
      </c>
      <c r="F57" s="9" t="s">
        <v>52</v>
      </c>
      <c r="G57" s="12">
        <f t="shared" si="6"/>
        <v>19.94</v>
      </c>
      <c r="H57" s="13">
        <f t="shared" si="7"/>
        <v>51.94</v>
      </c>
    </row>
    <row r="58" spans="1:8" ht="30" customHeight="1">
      <c r="A58" s="14" t="s">
        <v>123</v>
      </c>
      <c r="B58" s="9" t="s">
        <v>43</v>
      </c>
      <c r="C58" s="11">
        <f t="shared" si="4"/>
        <v>16</v>
      </c>
      <c r="D58" s="11">
        <v>63</v>
      </c>
      <c r="E58" s="11">
        <f t="shared" si="5"/>
        <v>15.75</v>
      </c>
      <c r="F58" s="9" t="s">
        <v>44</v>
      </c>
      <c r="G58" s="12">
        <f t="shared" si="6"/>
        <v>19.865</v>
      </c>
      <c r="H58" s="13">
        <f t="shared" si="7"/>
        <v>51.614999999999995</v>
      </c>
    </row>
    <row r="59" spans="1:8" ht="30" customHeight="1">
      <c r="A59" s="14" t="s">
        <v>139</v>
      </c>
      <c r="B59" s="9" t="s">
        <v>68</v>
      </c>
      <c r="C59" s="11">
        <f t="shared" si="4"/>
        <v>15.5</v>
      </c>
      <c r="D59" s="11">
        <v>61.5</v>
      </c>
      <c r="E59" s="11">
        <f t="shared" si="5"/>
        <v>15.375</v>
      </c>
      <c r="F59" s="9" t="s">
        <v>69</v>
      </c>
      <c r="G59" s="12">
        <f t="shared" si="6"/>
        <v>19.765</v>
      </c>
      <c r="H59" s="13">
        <f t="shared" si="7"/>
        <v>50.64</v>
      </c>
    </row>
    <row r="60" spans="1:8" ht="30" customHeight="1">
      <c r="A60" s="14" t="s">
        <v>131</v>
      </c>
      <c r="B60" s="9" t="s">
        <v>57</v>
      </c>
      <c r="C60" s="11">
        <f t="shared" si="4"/>
        <v>13.5</v>
      </c>
      <c r="D60" s="11">
        <v>66.5</v>
      </c>
      <c r="E60" s="11">
        <f t="shared" si="5"/>
        <v>16.625</v>
      </c>
      <c r="F60" s="9" t="s">
        <v>58</v>
      </c>
      <c r="G60" s="12">
        <f t="shared" si="6"/>
        <v>20.195</v>
      </c>
      <c r="H60" s="13">
        <f t="shared" si="7"/>
        <v>50.32</v>
      </c>
    </row>
    <row r="61" spans="1:8" ht="30" customHeight="1">
      <c r="A61" s="14" t="s">
        <v>137</v>
      </c>
      <c r="B61" s="9" t="s">
        <v>55</v>
      </c>
      <c r="C61" s="11">
        <f t="shared" si="4"/>
        <v>14</v>
      </c>
      <c r="D61" s="11">
        <v>66</v>
      </c>
      <c r="E61" s="11">
        <f t="shared" si="5"/>
        <v>16.5</v>
      </c>
      <c r="F61" s="9" t="s">
        <v>66</v>
      </c>
      <c r="G61" s="12">
        <f t="shared" si="6"/>
        <v>19.64</v>
      </c>
      <c r="H61" s="13">
        <f t="shared" si="7"/>
        <v>50.14</v>
      </c>
    </row>
    <row r="62" spans="1:8" ht="30" customHeight="1">
      <c r="A62" s="14" t="s">
        <v>159</v>
      </c>
      <c r="B62" s="9" t="s">
        <v>45</v>
      </c>
      <c r="C62" s="11">
        <f t="shared" si="4"/>
        <v>16.5</v>
      </c>
      <c r="D62" s="11">
        <v>58</v>
      </c>
      <c r="E62" s="11">
        <f t="shared" si="5"/>
        <v>14.5</v>
      </c>
      <c r="F62" s="9" t="s">
        <v>94</v>
      </c>
      <c r="G62" s="12">
        <f t="shared" si="6"/>
        <v>18.625</v>
      </c>
      <c r="H62" s="13">
        <f t="shared" si="7"/>
        <v>49.625</v>
      </c>
    </row>
    <row r="63" spans="1:8" ht="30" customHeight="1">
      <c r="A63" s="14" t="s">
        <v>160</v>
      </c>
      <c r="B63" s="9" t="s">
        <v>51</v>
      </c>
      <c r="C63" s="11">
        <f t="shared" si="4"/>
        <v>14.5</v>
      </c>
      <c r="D63" s="11">
        <v>61</v>
      </c>
      <c r="E63" s="11">
        <f t="shared" si="5"/>
        <v>15.25</v>
      </c>
      <c r="F63" s="9" t="s">
        <v>95</v>
      </c>
      <c r="G63" s="12">
        <f t="shared" si="6"/>
        <v>19.625</v>
      </c>
      <c r="H63" s="13">
        <f t="shared" si="7"/>
        <v>49.375</v>
      </c>
    </row>
    <row r="64" spans="1:8" ht="30" customHeight="1">
      <c r="A64" s="14" t="s">
        <v>130</v>
      </c>
      <c r="B64" s="9" t="s">
        <v>55</v>
      </c>
      <c r="C64" s="11">
        <f t="shared" si="4"/>
        <v>14</v>
      </c>
      <c r="D64" s="11">
        <v>59.5</v>
      </c>
      <c r="E64" s="11">
        <f t="shared" si="5"/>
        <v>14.875</v>
      </c>
      <c r="F64" s="9" t="s">
        <v>56</v>
      </c>
      <c r="G64" s="12">
        <f t="shared" si="6"/>
        <v>20.285</v>
      </c>
      <c r="H64" s="13">
        <f t="shared" si="7"/>
        <v>49.16</v>
      </c>
    </row>
    <row r="65" spans="1:8" ht="30" customHeight="1">
      <c r="A65" s="14" t="s">
        <v>149</v>
      </c>
      <c r="B65" s="9" t="s">
        <v>51</v>
      </c>
      <c r="C65" s="11">
        <f t="shared" si="4"/>
        <v>14.5</v>
      </c>
      <c r="D65" s="11">
        <v>64.5</v>
      </c>
      <c r="E65" s="11">
        <f t="shared" si="5"/>
        <v>16.125</v>
      </c>
      <c r="F65" s="9" t="s">
        <v>82</v>
      </c>
      <c r="G65" s="12">
        <f t="shared" si="6"/>
        <v>18.4</v>
      </c>
      <c r="H65" s="13">
        <f t="shared" si="7"/>
        <v>49.025</v>
      </c>
    </row>
    <row r="66" spans="1:8" ht="30" customHeight="1">
      <c r="A66" s="14" t="s">
        <v>162</v>
      </c>
      <c r="B66" s="9" t="s">
        <v>97</v>
      </c>
      <c r="C66" s="11">
        <f t="shared" si="4"/>
        <v>11.5</v>
      </c>
      <c r="D66" s="11">
        <v>61</v>
      </c>
      <c r="E66" s="11">
        <f t="shared" si="5"/>
        <v>15.25</v>
      </c>
      <c r="F66" s="9" t="s">
        <v>62</v>
      </c>
      <c r="G66" s="12">
        <f t="shared" si="6"/>
        <v>19.65</v>
      </c>
      <c r="H66" s="13">
        <f t="shared" si="7"/>
        <v>46.4</v>
      </c>
    </row>
    <row r="67" spans="1:8" ht="30" customHeight="1">
      <c r="A67" s="14" t="s">
        <v>163</v>
      </c>
      <c r="B67" s="9" t="s">
        <v>98</v>
      </c>
      <c r="C67" s="11">
        <f>B67*0.5</f>
        <v>12.5</v>
      </c>
      <c r="D67" s="11"/>
      <c r="E67" s="11"/>
      <c r="F67" s="9"/>
      <c r="G67" s="12"/>
      <c r="H67" s="13">
        <f>C67+E67+G67</f>
        <v>12.5</v>
      </c>
    </row>
  </sheetData>
  <sheetProtection/>
  <mergeCells count="1">
    <mergeCell ref="A1:H1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2017-09-18T07:16:06Z</cp:lastPrinted>
  <dcterms:created xsi:type="dcterms:W3CDTF">2014-04-01T02:57:10Z</dcterms:created>
  <dcterms:modified xsi:type="dcterms:W3CDTF">2017-09-19T00:26:57Z</dcterms:modified>
  <cp:category/>
  <cp:version/>
  <cp:contentType/>
  <cp:contentStatus/>
</cp:coreProperties>
</file>