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315" windowHeight="10980" activeTab="0"/>
  </bookViews>
  <sheets>
    <sheet name="副团2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<sst xmlns="http://schemas.openxmlformats.org/spreadsheetml/2006/main" count="61" uniqueCount="61">
  <si>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准考证号</t>
  </si>
  <si>
    <t>档案分</t>
  </si>
  <si>
    <t>档案折合分</t>
  </si>
  <si>
    <t>笔试分</t>
  </si>
  <si>
    <t>笔试折合分</t>
  </si>
  <si>
    <t>面试分</t>
  </si>
  <si>
    <t>面试折合分</t>
  </si>
  <si>
    <t>总分</t>
  </si>
  <si>
    <t>00900010101</t>
  </si>
  <si>
    <r>
      <t>00900010326</t>
    </r>
  </si>
  <si>
    <t>00900010120</t>
  </si>
  <si>
    <t>00900010415</t>
  </si>
  <si>
    <r>
      <t>00900010108</t>
    </r>
  </si>
  <si>
    <t>00900010207</t>
  </si>
  <si>
    <r>
      <t>00900010303</t>
    </r>
  </si>
  <si>
    <t>00900010413</t>
  </si>
  <si>
    <r>
      <t>00900010119</t>
    </r>
  </si>
  <si>
    <t>00900010130</t>
  </si>
  <si>
    <t>00900010201</t>
  </si>
  <si>
    <r>
      <t>00900010408</t>
    </r>
  </si>
  <si>
    <r>
      <t>00900010330</t>
    </r>
  </si>
  <si>
    <t>00900010224</t>
  </si>
  <si>
    <t>00900010407</t>
  </si>
  <si>
    <t>00900010114</t>
  </si>
  <si>
    <t>00900010118</t>
  </si>
  <si>
    <r>
      <t>00900010410</t>
    </r>
  </si>
  <si>
    <t>00900010103</t>
  </si>
  <si>
    <t>00900010301</t>
  </si>
  <si>
    <r>
      <t>00900010104</t>
    </r>
  </si>
  <si>
    <r>
      <t>00900010309</t>
    </r>
  </si>
  <si>
    <r>
      <t>00900010311</t>
    </r>
  </si>
  <si>
    <r>
      <t>00900010312</t>
    </r>
  </si>
  <si>
    <r>
      <t>00900010308</t>
    </r>
  </si>
  <si>
    <r>
      <t>00900010414</t>
    </r>
  </si>
  <si>
    <t>85.3</t>
  </si>
  <si>
    <t>81.8</t>
  </si>
  <si>
    <t>82.2</t>
  </si>
  <si>
    <t>79.48</t>
  </si>
  <si>
    <t>84.3</t>
  </si>
  <si>
    <t>81.4</t>
  </si>
  <si>
    <t>79.04</t>
  </si>
  <si>
    <t>79</t>
  </si>
  <si>
    <t>80.14</t>
  </si>
  <si>
    <t>76.5</t>
  </si>
  <si>
    <t>78.18</t>
  </si>
  <si>
    <t>81.6</t>
  </si>
  <si>
    <t>80.9</t>
  </si>
  <si>
    <t>74.4</t>
  </si>
  <si>
    <t>86</t>
  </si>
  <si>
    <t>82.44</t>
  </si>
  <si>
    <t>82.1</t>
  </si>
  <si>
    <t>82.6</t>
  </si>
  <si>
    <t>83.5</t>
  </si>
  <si>
    <t>77.8</t>
  </si>
  <si>
    <t>82.48</t>
  </si>
  <si>
    <t>80.1</t>
  </si>
  <si>
    <t>80.3</t>
  </si>
  <si>
    <t>80.88</t>
  </si>
  <si>
    <t>87.5</t>
  </si>
  <si>
    <t>79.92</t>
  </si>
  <si>
    <t>2017年舟山市副团职(含正团不满三年)军转干部安置考试考核成绩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</si>
</sst>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yyyy&quot;年&quot;m&quot;月&quot;;@"/>
    <numFmt numFmtId="185" formatCode="yyyym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000\-00"/>
    <numFmt numFmtId="191" formatCode="yyyymm"/>
    <numFmt numFmtId="192" formatCode="[$-804]yyyy&quot;年&quot;m&quot;月&quot;d&quot;日&quot;dddd"/>
    <numFmt numFmtId="193" formatCode="0.00_ "/>
  </numFmts>
  <fonts count="27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sz val="12"/>
      <color indexed="10"/>
      <name val="宋体"/>
      <family val="0"/>
    </font>
    <font>
      <sz val="18"/>
      <name val="宋体"/>
      <family val="0"/>
    </font>
    <font>
      <b/>
      <sz val="16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7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20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4" borderId="5" applyNumberFormat="0" applyAlignment="0" applyProtection="0"/>
    <xf numFmtId="0" fontId="16" fillId="21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0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20" fillId="15" borderId="0" applyNumberFormat="0" applyBorder="0" applyAlignment="0" applyProtection="0"/>
    <xf numFmtId="0" fontId="21" fillId="14" borderId="8" applyNumberFormat="0" applyAlignment="0" applyProtection="0"/>
    <xf numFmtId="0" fontId="22" fillId="7" borderId="5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4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24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22" borderId="0" applyNumberFormat="0" applyBorder="0" applyAlignment="0" applyProtection="0"/>
    <xf numFmtId="0" fontId="7" fillId="20" borderId="0" applyNumberFormat="0" applyBorder="0" applyAlignment="0" applyProtection="0"/>
    <xf numFmtId="0" fontId="0" fillId="9" borderId="9" applyNumberFormat="0" applyFont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19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58" applyNumberFormat="1" applyFont="1" applyBorder="1" applyAlignment="1">
      <alignment horizontal="center" vertical="center"/>
      <protection/>
    </xf>
    <xf numFmtId="0" fontId="25" fillId="0" borderId="11" xfId="0" applyFont="1" applyBorder="1" applyAlignment="1">
      <alignment horizontal="center" vertical="center"/>
    </xf>
    <xf numFmtId="49" fontId="26" fillId="0" borderId="11" xfId="0" applyNumberFormat="1" applyFont="1" applyBorder="1" applyAlignment="1">
      <alignment horizontal="center" vertical="center"/>
    </xf>
  </cellXfs>
  <cellStyles count="7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4" xfId="30"/>
    <cellStyle name="40% - 强调文字颜色 5" xfId="31"/>
    <cellStyle name="40% - 强调文字颜色 6" xfId="32"/>
    <cellStyle name="40% - 着色 1" xfId="33"/>
    <cellStyle name="40% - 着色 2" xfId="34"/>
    <cellStyle name="40% - 着色 3" xfId="35"/>
    <cellStyle name="40% - 着色 4" xfId="36"/>
    <cellStyle name="40% - 着色 5" xfId="37"/>
    <cellStyle name="40% - 着色 6" xfId="38"/>
    <cellStyle name="60% - 强调文字颜色 1" xfId="39"/>
    <cellStyle name="60% - 强调文字颜色 2" xfId="40"/>
    <cellStyle name="60% - 强调文字颜色 3" xfId="41"/>
    <cellStyle name="60% - 强调文字颜色 4" xfId="42"/>
    <cellStyle name="60% - 强调文字颜色 5" xfId="43"/>
    <cellStyle name="60% - 强调文字颜色 6" xfId="44"/>
    <cellStyle name="60% - 着色 1" xfId="45"/>
    <cellStyle name="60% - 着色 2" xfId="46"/>
    <cellStyle name="60% - 着色 3" xfId="47"/>
    <cellStyle name="60% - 着色 4" xfId="48"/>
    <cellStyle name="60% - 着色 5" xfId="49"/>
    <cellStyle name="60% - 着色 6" xfId="50"/>
    <cellStyle name="Percent" xfId="51"/>
    <cellStyle name="标题" xfId="52"/>
    <cellStyle name="标题 1" xfId="53"/>
    <cellStyle name="标题 2" xfId="54"/>
    <cellStyle name="标题 3" xfId="55"/>
    <cellStyle name="标题 4" xfId="56"/>
    <cellStyle name="差" xfId="57"/>
    <cellStyle name="常规 2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样式 1" xfId="80"/>
    <cellStyle name="样式 1 2" xfId="81"/>
    <cellStyle name="Followed Hyperlink" xfId="82"/>
    <cellStyle name="着色 1" xfId="83"/>
    <cellStyle name="着色 2" xfId="84"/>
    <cellStyle name="着色 3" xfId="85"/>
    <cellStyle name="着色 4" xfId="86"/>
    <cellStyle name="着色 5" xfId="87"/>
    <cellStyle name="着色 6" xfId="88"/>
    <cellStyle name="注释" xfId="8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PageLayoutView="0" workbookViewId="0" topLeftCell="A10">
      <selection activeCell="K4" sqref="K4"/>
    </sheetView>
  </sheetViews>
  <sheetFormatPr defaultColWidth="9.00390625" defaultRowHeight="14.25"/>
  <cols>
    <col min="1" max="1" width="15.125" style="6" customWidth="1"/>
    <col min="2" max="2" width="8.125" style="1" customWidth="1"/>
    <col min="3" max="3" width="12.00390625" style="1" customWidth="1"/>
    <col min="4" max="4" width="7.625" style="1" customWidth="1"/>
    <col min="5" max="5" width="12.375" style="1" customWidth="1"/>
    <col min="6" max="6" width="7.375" style="1" customWidth="1"/>
    <col min="7" max="7" width="12.375" style="2" customWidth="1"/>
    <col min="8" max="8" width="10.25390625" style="2" customWidth="1"/>
    <col min="9" max="9" width="4.875" style="0" customWidth="1"/>
  </cols>
  <sheetData>
    <row r="1" spans="1:8" ht="44.25" customHeight="1">
      <c r="A1" s="13" t="s">
        <v>60</v>
      </c>
      <c r="B1" s="12"/>
      <c r="C1" s="12"/>
      <c r="D1" s="12"/>
      <c r="E1" s="12"/>
      <c r="F1" s="12"/>
      <c r="G1" s="12"/>
      <c r="H1" s="12"/>
    </row>
    <row r="2" spans="1:8" s="3" customFormat="1" ht="30" customHeight="1">
      <c r="A2" s="7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 t="s">
        <v>5</v>
      </c>
      <c r="G2" s="8" t="s">
        <v>6</v>
      </c>
      <c r="H2" s="8" t="s">
        <v>7</v>
      </c>
    </row>
    <row r="3" spans="1:8" ht="30" customHeight="1">
      <c r="A3" s="9" t="s">
        <v>30</v>
      </c>
      <c r="B3" s="10">
        <v>64</v>
      </c>
      <c r="C3" s="11">
        <f aca="true" t="shared" si="0" ref="C3:C28">B3*0.6</f>
        <v>38.4</v>
      </c>
      <c r="D3" s="11">
        <v>71</v>
      </c>
      <c r="E3" s="11">
        <f aca="true" t="shared" si="1" ref="E3:E28">D3*0.2</f>
        <v>14.200000000000001</v>
      </c>
      <c r="F3" s="11" t="s">
        <v>57</v>
      </c>
      <c r="G3" s="11">
        <f aca="true" t="shared" si="2" ref="G3:G28">F3*0.2</f>
        <v>16.176</v>
      </c>
      <c r="H3" s="11">
        <f aca="true" t="shared" si="3" ref="H3:H28">C3+G3+E3</f>
        <v>68.776</v>
      </c>
    </row>
    <row r="4" spans="1:8" ht="30" customHeight="1">
      <c r="A4" s="9" t="s">
        <v>32</v>
      </c>
      <c r="B4" s="10">
        <v>64</v>
      </c>
      <c r="C4" s="11">
        <f t="shared" si="0"/>
        <v>38.4</v>
      </c>
      <c r="D4" s="11">
        <v>65.5</v>
      </c>
      <c r="E4" s="11">
        <f t="shared" si="1"/>
        <v>13.100000000000001</v>
      </c>
      <c r="F4" s="11" t="s">
        <v>59</v>
      </c>
      <c r="G4" s="11">
        <f t="shared" si="2"/>
        <v>15.984000000000002</v>
      </c>
      <c r="H4" s="11">
        <f t="shared" si="3"/>
        <v>67.48400000000001</v>
      </c>
    </row>
    <row r="5" spans="1:8" ht="30" customHeight="1">
      <c r="A5" s="9" t="s">
        <v>10</v>
      </c>
      <c r="B5" s="10">
        <v>60</v>
      </c>
      <c r="C5" s="11">
        <f t="shared" si="0"/>
        <v>36</v>
      </c>
      <c r="D5" s="11">
        <v>71.5</v>
      </c>
      <c r="E5" s="11">
        <f t="shared" si="1"/>
        <v>14.3</v>
      </c>
      <c r="F5" s="11" t="s">
        <v>37</v>
      </c>
      <c r="G5" s="11">
        <f t="shared" si="2"/>
        <v>15.896</v>
      </c>
      <c r="H5" s="11">
        <f t="shared" si="3"/>
        <v>66.196</v>
      </c>
    </row>
    <row r="6" spans="1:8" ht="30" customHeight="1">
      <c r="A6" s="9" t="s">
        <v>16</v>
      </c>
      <c r="B6" s="10">
        <v>64</v>
      </c>
      <c r="C6" s="11">
        <f t="shared" si="0"/>
        <v>38.4</v>
      </c>
      <c r="D6" s="11">
        <v>59.5</v>
      </c>
      <c r="E6" s="11">
        <f t="shared" si="1"/>
        <v>11.9</v>
      </c>
      <c r="F6" s="11" t="s">
        <v>43</v>
      </c>
      <c r="G6" s="11">
        <f t="shared" si="2"/>
        <v>15.3</v>
      </c>
      <c r="H6" s="11">
        <f t="shared" si="3"/>
        <v>65.60000000000001</v>
      </c>
    </row>
    <row r="7" spans="1:8" ht="30" customHeight="1">
      <c r="A7" s="9" t="s">
        <v>31</v>
      </c>
      <c r="B7" s="10">
        <v>55</v>
      </c>
      <c r="C7" s="11">
        <f t="shared" si="0"/>
        <v>33</v>
      </c>
      <c r="D7" s="11">
        <v>71.5</v>
      </c>
      <c r="E7" s="11">
        <f t="shared" si="1"/>
        <v>14.3</v>
      </c>
      <c r="F7" s="11" t="s">
        <v>58</v>
      </c>
      <c r="G7" s="11">
        <f t="shared" si="2"/>
        <v>17.5</v>
      </c>
      <c r="H7" s="11">
        <f t="shared" si="3"/>
        <v>64.8</v>
      </c>
    </row>
    <row r="8" spans="1:8" ht="30" customHeight="1">
      <c r="A8" s="9" t="s">
        <v>27</v>
      </c>
      <c r="B8" s="10">
        <v>56</v>
      </c>
      <c r="C8" s="11">
        <f t="shared" si="0"/>
        <v>33.6</v>
      </c>
      <c r="D8" s="11">
        <v>68.5</v>
      </c>
      <c r="E8" s="11">
        <f t="shared" si="1"/>
        <v>13.700000000000001</v>
      </c>
      <c r="F8" s="11" t="s">
        <v>54</v>
      </c>
      <c r="G8" s="11">
        <f t="shared" si="2"/>
        <v>16.496000000000002</v>
      </c>
      <c r="H8" s="11">
        <f t="shared" si="3"/>
        <v>63.79600000000001</v>
      </c>
    </row>
    <row r="9" spans="1:8" s="4" customFormat="1" ht="30" customHeight="1">
      <c r="A9" s="9" t="s">
        <v>13</v>
      </c>
      <c r="B9" s="10">
        <v>58</v>
      </c>
      <c r="C9" s="11">
        <f t="shared" si="0"/>
        <v>34.8</v>
      </c>
      <c r="D9" s="11">
        <v>64</v>
      </c>
      <c r="E9" s="11">
        <f t="shared" si="1"/>
        <v>12.8</v>
      </c>
      <c r="F9" s="11" t="s">
        <v>40</v>
      </c>
      <c r="G9" s="11">
        <f t="shared" si="2"/>
        <v>15.808000000000002</v>
      </c>
      <c r="H9" s="11">
        <f t="shared" si="3"/>
        <v>63.408</v>
      </c>
    </row>
    <row r="10" spans="1:8" s="4" customFormat="1" ht="30" customHeight="1">
      <c r="A10" s="9" t="s">
        <v>8</v>
      </c>
      <c r="B10" s="10">
        <v>55</v>
      </c>
      <c r="C10" s="11">
        <f t="shared" si="0"/>
        <v>33</v>
      </c>
      <c r="D10" s="11">
        <v>66.5</v>
      </c>
      <c r="E10" s="11">
        <f t="shared" si="1"/>
        <v>13.3</v>
      </c>
      <c r="F10" s="11" t="s">
        <v>34</v>
      </c>
      <c r="G10" s="11">
        <f t="shared" si="2"/>
        <v>17.06</v>
      </c>
      <c r="H10" s="11">
        <f t="shared" si="3"/>
        <v>63.36</v>
      </c>
    </row>
    <row r="11" spans="1:8" s="4" customFormat="1" ht="30" customHeight="1">
      <c r="A11" s="9" t="s">
        <v>28</v>
      </c>
      <c r="B11" s="10">
        <v>57</v>
      </c>
      <c r="C11" s="11">
        <f t="shared" si="0"/>
        <v>34.199999999999996</v>
      </c>
      <c r="D11" s="11">
        <v>65.5</v>
      </c>
      <c r="E11" s="11">
        <f t="shared" si="1"/>
        <v>13.100000000000001</v>
      </c>
      <c r="F11" s="11" t="s">
        <v>55</v>
      </c>
      <c r="G11" s="11">
        <f t="shared" si="2"/>
        <v>16.02</v>
      </c>
      <c r="H11" s="11">
        <f t="shared" si="3"/>
        <v>63.32</v>
      </c>
    </row>
    <row r="12" spans="1:8" s="4" customFormat="1" ht="30" customHeight="1">
      <c r="A12" s="9" t="s">
        <v>15</v>
      </c>
      <c r="B12" s="10">
        <v>57</v>
      </c>
      <c r="C12" s="11">
        <f t="shared" si="0"/>
        <v>34.199999999999996</v>
      </c>
      <c r="D12" s="11">
        <v>63.5</v>
      </c>
      <c r="E12" s="11">
        <f t="shared" si="1"/>
        <v>12.700000000000001</v>
      </c>
      <c r="F12" s="11" t="s">
        <v>42</v>
      </c>
      <c r="G12" s="11">
        <f t="shared" si="2"/>
        <v>16.028000000000002</v>
      </c>
      <c r="H12" s="11">
        <f t="shared" si="3"/>
        <v>62.928</v>
      </c>
    </row>
    <row r="13" spans="1:8" s="4" customFormat="1" ht="30" customHeight="1">
      <c r="A13" s="9" t="s">
        <v>29</v>
      </c>
      <c r="B13" s="10">
        <v>56</v>
      </c>
      <c r="C13" s="11">
        <f t="shared" si="0"/>
        <v>33.6</v>
      </c>
      <c r="D13" s="11">
        <v>65.5</v>
      </c>
      <c r="E13" s="11">
        <f t="shared" si="1"/>
        <v>13.100000000000001</v>
      </c>
      <c r="F13" s="11" t="s">
        <v>56</v>
      </c>
      <c r="G13" s="11">
        <f t="shared" si="2"/>
        <v>16.06</v>
      </c>
      <c r="H13" s="11">
        <f t="shared" si="3"/>
        <v>62.76</v>
      </c>
    </row>
    <row r="14" spans="1:8" s="4" customFormat="1" ht="30" customHeight="1">
      <c r="A14" s="9" t="s">
        <v>9</v>
      </c>
      <c r="B14" s="10">
        <v>54</v>
      </c>
      <c r="C14" s="11">
        <f t="shared" si="0"/>
        <v>32.4</v>
      </c>
      <c r="D14" s="11">
        <v>63.5</v>
      </c>
      <c r="E14" s="11">
        <f t="shared" si="1"/>
        <v>12.700000000000001</v>
      </c>
      <c r="F14" s="11" t="s">
        <v>36</v>
      </c>
      <c r="G14" s="11">
        <f t="shared" si="2"/>
        <v>16.44</v>
      </c>
      <c r="H14" s="11">
        <f t="shared" si="3"/>
        <v>61.540000000000006</v>
      </c>
    </row>
    <row r="15" spans="1:8" s="4" customFormat="1" ht="30" customHeight="1">
      <c r="A15" s="9" t="s">
        <v>23</v>
      </c>
      <c r="B15" s="10">
        <v>55</v>
      </c>
      <c r="C15" s="11">
        <f t="shared" si="0"/>
        <v>33</v>
      </c>
      <c r="D15" s="11">
        <v>60</v>
      </c>
      <c r="E15" s="11">
        <f t="shared" si="1"/>
        <v>12</v>
      </c>
      <c r="F15" s="11" t="s">
        <v>50</v>
      </c>
      <c r="G15" s="11">
        <f t="shared" si="2"/>
        <v>16.419999999999998</v>
      </c>
      <c r="H15" s="11">
        <f t="shared" si="3"/>
        <v>61.42</v>
      </c>
    </row>
    <row r="16" spans="1:8" s="4" customFormat="1" ht="30" customHeight="1">
      <c r="A16" s="9" t="s">
        <v>24</v>
      </c>
      <c r="B16" s="10">
        <v>51</v>
      </c>
      <c r="C16" s="11">
        <f t="shared" si="0"/>
        <v>30.599999999999998</v>
      </c>
      <c r="D16" s="11">
        <v>67.5</v>
      </c>
      <c r="E16" s="11">
        <f t="shared" si="1"/>
        <v>13.5</v>
      </c>
      <c r="F16" s="11" t="s">
        <v>51</v>
      </c>
      <c r="G16" s="11">
        <f t="shared" si="2"/>
        <v>16.52</v>
      </c>
      <c r="H16" s="11">
        <f t="shared" si="3"/>
        <v>60.62</v>
      </c>
    </row>
    <row r="17" spans="1:8" s="4" customFormat="1" ht="30" customHeight="1">
      <c r="A17" s="9" t="s">
        <v>18</v>
      </c>
      <c r="B17" s="10">
        <v>50</v>
      </c>
      <c r="C17" s="11">
        <f t="shared" si="0"/>
        <v>30</v>
      </c>
      <c r="D17" s="11">
        <v>69</v>
      </c>
      <c r="E17" s="11">
        <f t="shared" si="1"/>
        <v>13.8</v>
      </c>
      <c r="F17" s="11" t="s">
        <v>45</v>
      </c>
      <c r="G17" s="11">
        <f t="shared" si="2"/>
        <v>16.32</v>
      </c>
      <c r="H17" s="11">
        <f t="shared" si="3"/>
        <v>60.120000000000005</v>
      </c>
    </row>
    <row r="18" spans="1:8" s="4" customFormat="1" ht="30" customHeight="1">
      <c r="A18" s="9" t="s">
        <v>14</v>
      </c>
      <c r="B18" s="10">
        <v>49</v>
      </c>
      <c r="C18" s="11">
        <f t="shared" si="0"/>
        <v>29.4</v>
      </c>
      <c r="D18" s="11">
        <v>74</v>
      </c>
      <c r="E18" s="11">
        <f t="shared" si="1"/>
        <v>14.8</v>
      </c>
      <c r="F18" s="11" t="s">
        <v>41</v>
      </c>
      <c r="G18" s="11">
        <f t="shared" si="2"/>
        <v>15.8</v>
      </c>
      <c r="H18" s="11">
        <f t="shared" si="3"/>
        <v>60</v>
      </c>
    </row>
    <row r="19" spans="1:8" s="4" customFormat="1" ht="30" customHeight="1">
      <c r="A19" s="9" t="s">
        <v>21</v>
      </c>
      <c r="B19" s="10">
        <v>48</v>
      </c>
      <c r="C19" s="11">
        <f t="shared" si="0"/>
        <v>28.799999999999997</v>
      </c>
      <c r="D19" s="11">
        <v>70</v>
      </c>
      <c r="E19" s="11">
        <f t="shared" si="1"/>
        <v>14</v>
      </c>
      <c r="F19" s="11" t="s">
        <v>48</v>
      </c>
      <c r="G19" s="11">
        <f t="shared" si="2"/>
        <v>17.2</v>
      </c>
      <c r="H19" s="11">
        <f t="shared" si="3"/>
        <v>60</v>
      </c>
    </row>
    <row r="20" spans="1:8" s="5" customFormat="1" ht="30" customHeight="1">
      <c r="A20" s="9" t="s">
        <v>17</v>
      </c>
      <c r="B20" s="10">
        <v>52</v>
      </c>
      <c r="C20" s="11">
        <f t="shared" si="0"/>
        <v>31.2</v>
      </c>
      <c r="D20" s="11">
        <v>64</v>
      </c>
      <c r="E20" s="11">
        <f t="shared" si="1"/>
        <v>12.8</v>
      </c>
      <c r="F20" s="11" t="s">
        <v>44</v>
      </c>
      <c r="G20" s="11">
        <f t="shared" si="2"/>
        <v>15.636000000000003</v>
      </c>
      <c r="H20" s="11">
        <f t="shared" si="3"/>
        <v>59.635999999999996</v>
      </c>
    </row>
    <row r="21" spans="1:8" s="4" customFormat="1" ht="30" customHeight="1">
      <c r="A21" s="9" t="s">
        <v>19</v>
      </c>
      <c r="B21" s="10">
        <v>49</v>
      </c>
      <c r="C21" s="11">
        <f t="shared" si="0"/>
        <v>29.4</v>
      </c>
      <c r="D21" s="11">
        <v>70</v>
      </c>
      <c r="E21" s="11">
        <f t="shared" si="1"/>
        <v>14</v>
      </c>
      <c r="F21" s="11" t="s">
        <v>46</v>
      </c>
      <c r="G21" s="11">
        <f t="shared" si="2"/>
        <v>16.180000000000003</v>
      </c>
      <c r="H21" s="11">
        <f t="shared" si="3"/>
        <v>59.58</v>
      </c>
    </row>
    <row r="22" spans="1:8" s="4" customFormat="1" ht="30" customHeight="1">
      <c r="A22" s="9" t="s">
        <v>22</v>
      </c>
      <c r="B22" s="10">
        <v>54</v>
      </c>
      <c r="C22" s="11">
        <f t="shared" si="0"/>
        <v>32.4</v>
      </c>
      <c r="D22" s="11">
        <v>53</v>
      </c>
      <c r="E22" s="11">
        <f t="shared" si="1"/>
        <v>10.600000000000001</v>
      </c>
      <c r="F22" s="11" t="s">
        <v>49</v>
      </c>
      <c r="G22" s="11">
        <f t="shared" si="2"/>
        <v>16.488</v>
      </c>
      <c r="H22" s="11">
        <f t="shared" si="3"/>
        <v>59.488</v>
      </c>
    </row>
    <row r="23" spans="1:8" s="4" customFormat="1" ht="30" customHeight="1">
      <c r="A23" s="9" t="s">
        <v>26</v>
      </c>
      <c r="B23" s="10">
        <v>52</v>
      </c>
      <c r="C23" s="11">
        <f t="shared" si="0"/>
        <v>31.2</v>
      </c>
      <c r="D23" s="11">
        <v>63</v>
      </c>
      <c r="E23" s="11">
        <f t="shared" si="1"/>
        <v>12.600000000000001</v>
      </c>
      <c r="F23" s="11" t="s">
        <v>53</v>
      </c>
      <c r="G23" s="11">
        <f t="shared" si="2"/>
        <v>15.56</v>
      </c>
      <c r="H23" s="11">
        <f t="shared" si="3"/>
        <v>59.36</v>
      </c>
    </row>
    <row r="24" spans="1:8" ht="30" customHeight="1">
      <c r="A24" s="9" t="s">
        <v>25</v>
      </c>
      <c r="B24" s="10">
        <v>48</v>
      </c>
      <c r="C24" s="11">
        <f t="shared" si="0"/>
        <v>28.799999999999997</v>
      </c>
      <c r="D24" s="11">
        <v>64</v>
      </c>
      <c r="E24" s="11">
        <f t="shared" si="1"/>
        <v>12.8</v>
      </c>
      <c r="F24" s="11" t="s">
        <v>52</v>
      </c>
      <c r="G24" s="11">
        <f t="shared" si="2"/>
        <v>16.7</v>
      </c>
      <c r="H24" s="11">
        <f t="shared" si="3"/>
        <v>58.3</v>
      </c>
    </row>
    <row r="25" spans="1:8" ht="30" customHeight="1">
      <c r="A25" s="9" t="s">
        <v>20</v>
      </c>
      <c r="B25" s="10">
        <v>50</v>
      </c>
      <c r="C25" s="11">
        <f t="shared" si="0"/>
        <v>30</v>
      </c>
      <c r="D25" s="11">
        <v>64</v>
      </c>
      <c r="E25" s="11">
        <f t="shared" si="1"/>
        <v>12.8</v>
      </c>
      <c r="F25" s="11" t="s">
        <v>47</v>
      </c>
      <c r="G25" s="11">
        <f t="shared" si="2"/>
        <v>14.880000000000003</v>
      </c>
      <c r="H25" s="11">
        <f t="shared" si="3"/>
        <v>57.68000000000001</v>
      </c>
    </row>
    <row r="26" spans="1:8" ht="30" customHeight="1">
      <c r="A26" s="9" t="s">
        <v>12</v>
      </c>
      <c r="B26" s="10">
        <v>45</v>
      </c>
      <c r="C26" s="11">
        <f t="shared" si="0"/>
        <v>27</v>
      </c>
      <c r="D26" s="11">
        <v>69</v>
      </c>
      <c r="E26" s="11">
        <f t="shared" si="1"/>
        <v>13.8</v>
      </c>
      <c r="F26" s="11" t="s">
        <v>39</v>
      </c>
      <c r="G26" s="11">
        <f t="shared" si="2"/>
        <v>16.28</v>
      </c>
      <c r="H26" s="11">
        <f t="shared" si="3"/>
        <v>57.08</v>
      </c>
    </row>
    <row r="27" spans="1:8" ht="30" customHeight="1">
      <c r="A27" s="9" t="s">
        <v>33</v>
      </c>
      <c r="B27" s="10">
        <v>48</v>
      </c>
      <c r="C27" s="11">
        <f t="shared" si="0"/>
        <v>28.799999999999997</v>
      </c>
      <c r="D27" s="11">
        <v>58</v>
      </c>
      <c r="E27" s="11">
        <f t="shared" si="1"/>
        <v>11.600000000000001</v>
      </c>
      <c r="F27" s="11" t="s">
        <v>35</v>
      </c>
      <c r="G27" s="11">
        <f t="shared" si="2"/>
        <v>16.36</v>
      </c>
      <c r="H27" s="11">
        <f t="shared" si="3"/>
        <v>56.76</v>
      </c>
    </row>
    <row r="28" spans="1:8" ht="30" customHeight="1">
      <c r="A28" s="9" t="s">
        <v>11</v>
      </c>
      <c r="B28" s="10">
        <v>42</v>
      </c>
      <c r="C28" s="11">
        <f t="shared" si="0"/>
        <v>25.2</v>
      </c>
      <c r="D28" s="11">
        <v>71.5</v>
      </c>
      <c r="E28" s="11">
        <f t="shared" si="1"/>
        <v>14.3</v>
      </c>
      <c r="F28" s="11" t="s">
        <v>38</v>
      </c>
      <c r="G28" s="11">
        <f t="shared" si="2"/>
        <v>16.86</v>
      </c>
      <c r="H28" s="11">
        <f t="shared" si="3"/>
        <v>56.36</v>
      </c>
    </row>
  </sheetData>
  <sheetProtection/>
  <mergeCells count="1">
    <mergeCell ref="A1:H1"/>
  </mergeCells>
  <printOptions horizontalCentered="1" verticalCentered="1"/>
  <pageMargins left="0" right="0" top="0.7874015748031497" bottom="0.7874015748031497" header="0.5118110236220472" footer="0.5118110236220472"/>
  <pageSetup horizontalDpi="600" verticalDpi="600" orientation="portrait" paperSize="9" scale="80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lenovo</cp:lastModifiedBy>
  <cp:lastPrinted>2017-09-18T06:53:40Z</cp:lastPrinted>
  <dcterms:created xsi:type="dcterms:W3CDTF">2014-04-01T02:57:10Z</dcterms:created>
  <dcterms:modified xsi:type="dcterms:W3CDTF">2017-09-18T06:53:53Z</dcterms:modified>
  <cp:category/>
  <cp:version/>
  <cp:contentType/>
  <cp:contentStatus/>
</cp:coreProperties>
</file>